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<sst xmlns="http://schemas.openxmlformats.org/spreadsheetml/2006/main" count="74" uniqueCount="58">
  <si>
    <t xml:space="preserve">              UNIVERSIDAD DE BUENOS AIRES</t>
  </si>
  <si>
    <t>ORDEN DE COMPRA</t>
  </si>
  <si>
    <t xml:space="preserve">           FACULTAD DE CIENCIAS SOCIALES </t>
  </si>
  <si>
    <t xml:space="preserve">     DIRECCIÓN DE COMPRAS Y LICITACIONES</t>
  </si>
  <si>
    <t>DATOS DEL ADJUDICATARIO</t>
  </si>
  <si>
    <t>DETALLE DE LA ORDEN DE COMPRA</t>
  </si>
  <si>
    <t>R.</t>
  </si>
  <si>
    <t>OBSERVACIONES</t>
  </si>
  <si>
    <t>$ UNIT.</t>
  </si>
  <si>
    <t>$ TOTAL</t>
  </si>
  <si>
    <t>RECIBÍ EL ORIGINAL DE CONFORMIDAD EN TIEMPO Y FORMA.</t>
  </si>
  <si>
    <t>FECHA, FIRMA-ACLARACIÓN Y D.N.I.</t>
  </si>
  <si>
    <t>LICITACIONES Y CONTRATACIONES</t>
  </si>
  <si>
    <t>UNIDAD</t>
  </si>
  <si>
    <t>CAUSA DE CONTRATACIÓN DIRECTA: MONTO ESTIMADO - BAJO MONTO.-</t>
  </si>
  <si>
    <t>CLASE: BAJO MONTO.-</t>
  </si>
  <si>
    <t>MODALIDAD: SIN MODALIDAD.-</t>
  </si>
  <si>
    <t>FORMA DE PAGO:  30 (TREINTA) DÍAS HÁBILES DE LA CONSTANCIA DE RECEPCIÓN DEFINITIVA DE BIENES Y SERVICIOS.-</t>
  </si>
  <si>
    <t>CANT.</t>
  </si>
  <si>
    <t>DIRECTOR  DE COMPRAS</t>
  </si>
  <si>
    <t>IVÁN DENTI</t>
  </si>
  <si>
    <t>MARCELO T. DE ALVEAR 2230 - 6TO. PISO OF. 602</t>
  </si>
  <si>
    <t xml:space="preserve">                compras@sociales.uba.ar</t>
  </si>
  <si>
    <t>EJERCICIO: 2018</t>
  </si>
  <si>
    <t xml:space="preserve">     CAPITAL (1122)  - TE.:</t>
  </si>
  <si>
    <t xml:space="preserve">   5287-1517 (TEL. IP)</t>
  </si>
  <si>
    <t>VIGENCIA: .-</t>
  </si>
  <si>
    <t>PROCEDIMIENTO DE SELECCIÓN: CONTRATACIÓN DIRECTA DE TRÁMITE SIMPLIFICADO NRO.: 11/18 - EJ.: 2018</t>
  </si>
  <si>
    <t>PLAZO DE ENTREGA: MÁXIMO 15 (QUINCE) DÍAS HÁBILES  ADMINISTRATIVOS FECHA DE RECEPCIÓN ORDEN DE PROVISIÓN.-</t>
  </si>
  <si>
    <t>EXPEDIENTE NRO.: 0021346/2018.-</t>
  </si>
  <si>
    <t>RESOLUCIÓN DE ADJUDICACIÓN: (D.) NRO.: 513/18</t>
  </si>
  <si>
    <t xml:space="preserve">LUGAR DE ENTREGA: SE DEBERÁ COORDINAR PREVIAMENTE DE LUNES A VIERNES DE 10 A 17 HS. CON LA DIRECCIÓN DE MANTENIMIENTO Y PRODUCCIÓN - SR. SILBINO MALDONADO - TEL: 5287-1756 - EMAIL: SMALDONADO@SOCIALES.UBA.AR Y/O SRA. ROMINA LOMBARDI – EMAIL: SLOMBARDI@SOCIALES.UBA.AR.-  
</t>
  </si>
  <si>
    <t>CUIT: 30-57086127-8</t>
  </si>
  <si>
    <t>TOTAL - IVA INCLUIDO</t>
  </si>
  <si>
    <t>SON PESOS SESENTA Y TRES MIL CUATROCIENTOS SETENTA Y SEIS - IVA INCLUIDO.-</t>
  </si>
  <si>
    <t>HOJA DE LIJA AL AGUA Nº 80 - MARCA: DOBLE A. SEGÚN PLIEGO Y OFERTA.-</t>
  </si>
  <si>
    <t>HOJA DE LIJA AL AGUA Nº 150 - MARCA: DOBLE A. SEGÚN PLIEGO Y OFERTA.-</t>
  </si>
  <si>
    <t>HOJA DE LIJA AL AGUA Nº 320 - MARCA: DOBLE A. SEGÚN PLIEGO Y OFERTA.-</t>
  </si>
  <si>
    <t>RODILLOS DE LANA MEDIO PELO Nº 22 - MARCA: TOMY 22 CM. SEGÚN PLIEGO Y OFERTA.-</t>
  </si>
  <si>
    <t>RODILLO DE LANA PELO GRUESO Nº 22 - MARCA: BAMBIN FAMILY 22 CM. SEGÚN PLIEGO Y OFERTA.-</t>
  </si>
  <si>
    <t>ENTONADOR OCRE x 120 - MARCA: ALBA TONALBA. SEGÚN PLIEGO Y OFERTA.-</t>
  </si>
  <si>
    <t>ENTONADOR NEGRO x 120 - MARCA: ALBA TONALBA. SEGÚN PLIEGO Y OFERTA.-</t>
  </si>
  <si>
    <t>ENTONADOR SIENA x 120 - MARCA: ALBA TONALBA. SEGÚN PLIEGO Y OFERTA.-</t>
  </si>
  <si>
    <t>LATA DE PINTURA LÁTEX BCO. EXTERIOR X 20 LTS. - MARCA: ALBA ALBAFRENT. SEGÚN PLIEGO Y OFERTA.-</t>
  </si>
  <si>
    <t>RODILLOS DE PLÁSTICO FORRADOS PARA MARCOS DE 8 CM - MARCA: BAMBIN RODILLIN. SEGÚN PLIEGO Y OFERTA.-</t>
  </si>
  <si>
    <t>ESPÁTULA DE 7 CM - MARCA: SPATIBEL. SEGÚN PLIEGO Y OFERTA.-</t>
  </si>
  <si>
    <t>THINNER DE 4 LTS - MARCA: ZONEX. SEGÚN PLIEGO Y OFERTA.-</t>
  </si>
  <si>
    <t>AGUARRÁS DILUYENTE DE 4 LTS - MARCA: ZONEX. SEGÚN PLIEGO Y OFERTA.-</t>
  </si>
  <si>
    <t>REMOVEDOR LÍQUIDO X 4 LTS - MARCA: HYDRAXION. SEGÚN PLIEGO Y OFERTA.-</t>
  </si>
  <si>
    <t>ESPÁTULA DE PINTOR Nº 12 - MARCA: SPATIBEL. SEGÚN PLIEGO Y OFERTA.-</t>
  </si>
  <si>
    <t>PARES DE GUANTES DE TELA PARA TRABAJO - MARCA: RUCAR. SEGÚN PLIEGO Y OFERTA.-</t>
  </si>
  <si>
    <t>SEÑORES: PINTURERÍAS ROSMAR S.A.</t>
  </si>
  <si>
    <t>DOMICILIO:  Av. Eva Perón 4501</t>
  </si>
  <si>
    <t>LOCALIDAD: C.A.B.A. (C.P.: C1407HUJ)</t>
  </si>
  <si>
    <t>TEL.: 4635-3322/ 4672-3131/2 - CEL.: 15-4164-0020</t>
  </si>
  <si>
    <t xml:space="preserve">E-MAIL: licitaciones@rosmar.com.ar; enriqueh@rosmar.com.ar; info@rosmar.com.ar - www.pintureriasrosmar.com.ar </t>
  </si>
  <si>
    <t>NUMERO: 14/18</t>
  </si>
  <si>
    <t>FECHA: 11/07/18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</si>
</sst>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$-2C0A]\ * #,##0.00_ ;_ [$$-2C0A]\ * \-#,##0.00_ ;_ [$$-2C0A]\ * &quot;-&quot;??_ ;_ @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name val="Lucida Sans Typewriter"/>
      <family val="3"/>
    </font>
    <font>
      <b/>
      <sz val="7.5"/>
      <name val="Times New Roman"/>
      <family val="1"/>
    </font>
    <font>
      <b/>
      <sz val="9"/>
      <name val="Lucida Sans Typewriter"/>
      <family val="3"/>
    </font>
    <font>
      <b/>
      <u val="single"/>
      <sz val="10"/>
      <name val="Arial"/>
      <family val="2"/>
    </font>
    <font>
      <sz val="9"/>
      <name val="Lucida Sans Typewrit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12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>
      <alignment/>
      <protection/>
    </xf>
    <xf numFmtId="0" fontId="3" fillId="0" borderId="15" xfId="51" applyFont="1" applyBorder="1">
      <alignment/>
      <protection/>
    </xf>
    <xf numFmtId="0" fontId="6" fillId="0" borderId="0" xfId="51" applyFont="1">
      <alignment/>
      <protection/>
    </xf>
    <xf numFmtId="0" fontId="3" fillId="0" borderId="0" xfId="51" applyFont="1" applyAlignment="1">
      <alignment horizontal="left" vertical="justify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6" xfId="51" applyFont="1" applyBorder="1" applyAlignment="1">
      <alignment horizontal="center"/>
      <protection/>
    </xf>
    <xf numFmtId="0" fontId="5" fillId="0" borderId="17" xfId="51" applyFont="1" applyBorder="1" applyAlignment="1">
      <alignment horizontal="center"/>
      <protection/>
    </xf>
    <xf numFmtId="180" fontId="3" fillId="0" borderId="18" xfId="46" applyNumberFormat="1" applyFont="1" applyBorder="1" applyAlignment="1">
      <alignment horizontal="right"/>
    </xf>
    <xf numFmtId="0" fontId="11" fillId="0" borderId="0" xfId="51" applyFont="1">
      <alignment/>
      <protection/>
    </xf>
    <xf numFmtId="0" fontId="2" fillId="0" borderId="0" xfId="51" applyFont="1">
      <alignment/>
      <protection/>
    </xf>
    <xf numFmtId="0" fontId="10" fillId="0" borderId="17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/>
      <protection/>
    </xf>
    <xf numFmtId="180" fontId="12" fillId="0" borderId="20" xfId="51" applyNumberFormat="1" applyFont="1" applyBorder="1" applyAlignment="1">
      <alignment horizontal="center" vertical="center"/>
      <protection/>
    </xf>
    <xf numFmtId="180" fontId="0" fillId="32" borderId="21" xfId="0" applyNumberFormat="1" applyFont="1" applyFill="1" applyBorder="1" applyAlignment="1">
      <alignment vertical="center" wrapText="1"/>
    </xf>
    <xf numFmtId="0" fontId="3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2" fillId="0" borderId="20" xfId="51" applyFont="1" applyBorder="1" applyAlignment="1">
      <alignment horizontal="center" vertical="center"/>
      <protection/>
    </xf>
    <xf numFmtId="0" fontId="46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justify" vertical="center" wrapText="1"/>
    </xf>
    <xf numFmtId="0" fontId="3" fillId="0" borderId="0" xfId="51" applyFont="1" applyAlignment="1">
      <alignment horizontal="justify" vertical="justify" wrapText="1"/>
      <protection/>
    </xf>
    <xf numFmtId="0" fontId="3" fillId="0" borderId="0" xfId="51" applyFont="1" applyAlignment="1">
      <alignment horizontal="justify" vertical="justify"/>
      <protection/>
    </xf>
    <xf numFmtId="0" fontId="5" fillId="0" borderId="22" xfId="5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justify"/>
    </xf>
    <xf numFmtId="0" fontId="4" fillId="0" borderId="0" xfId="51" applyFont="1" applyAlignment="1">
      <alignment horizontal="left" vertical="center" wrapText="1"/>
      <protection/>
    </xf>
    <xf numFmtId="0" fontId="3" fillId="0" borderId="0" xfId="51" applyFont="1" applyAlignment="1">
      <alignment horizontal="left" wrapText="1"/>
      <protection/>
    </xf>
    <xf numFmtId="0" fontId="46" fillId="0" borderId="2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0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5.140625" style="0" customWidth="1"/>
    <col min="2" max="2" width="5.7109375" style="0" customWidth="1"/>
    <col min="3" max="3" width="8.28125" style="0" customWidth="1"/>
    <col min="4" max="4" width="67.421875" style="0" customWidth="1"/>
    <col min="5" max="5" width="12.7109375" style="0" customWidth="1"/>
    <col min="6" max="6" width="16.140625" style="0" customWidth="1"/>
    <col min="7" max="10" width="14.00390625" style="0" customWidth="1"/>
  </cols>
  <sheetData>
    <row r="2" ht="15.75" thickBot="1"/>
    <row r="3" spans="1:6" ht="15.75" thickBot="1">
      <c r="A3" s="4" t="s">
        <v>0</v>
      </c>
      <c r="B3" s="4"/>
      <c r="C3" s="4"/>
      <c r="D3" s="4"/>
      <c r="E3" s="10" t="s">
        <v>1</v>
      </c>
      <c r="F3" s="11"/>
    </row>
    <row r="4" spans="1:6" ht="15">
      <c r="A4" s="4" t="s">
        <v>2</v>
      </c>
      <c r="B4" s="4"/>
      <c r="C4" s="4"/>
      <c r="D4" s="4"/>
      <c r="E4" s="8" t="s">
        <v>56</v>
      </c>
      <c r="F4" s="6"/>
    </row>
    <row r="5" spans="1:6" ht="15">
      <c r="A5" s="4" t="s">
        <v>3</v>
      </c>
      <c r="B5" s="4"/>
      <c r="C5" s="4"/>
      <c r="D5" s="4"/>
      <c r="E5" s="8" t="s">
        <v>23</v>
      </c>
      <c r="F5" s="6"/>
    </row>
    <row r="6" spans="1:6" ht="15">
      <c r="A6" s="4" t="s">
        <v>21</v>
      </c>
      <c r="B6" s="4"/>
      <c r="C6" s="4"/>
      <c r="D6" s="4"/>
      <c r="E6" s="8" t="s">
        <v>57</v>
      </c>
      <c r="F6" s="6"/>
    </row>
    <row r="7" spans="1:6" ht="15">
      <c r="A7" s="4" t="s">
        <v>24</v>
      </c>
      <c r="B7" s="4"/>
      <c r="C7" s="4"/>
      <c r="D7" s="4" t="s">
        <v>25</v>
      </c>
      <c r="E7" s="9" t="s">
        <v>26</v>
      </c>
      <c r="F7" s="7"/>
    </row>
    <row r="8" spans="1:6" ht="15">
      <c r="A8" s="4" t="s">
        <v>22</v>
      </c>
      <c r="B8" s="4"/>
      <c r="C8" s="4"/>
      <c r="D8" s="4"/>
      <c r="E8" s="1"/>
      <c r="F8" s="1"/>
    </row>
    <row r="9" spans="1:6" ht="15">
      <c r="A9" s="4"/>
      <c r="B9" s="4"/>
      <c r="C9" s="4"/>
      <c r="D9" s="4"/>
      <c r="E9" s="1"/>
      <c r="F9" s="1"/>
    </row>
    <row r="10" spans="1:6" ht="15">
      <c r="A10" s="2" t="s">
        <v>27</v>
      </c>
      <c r="B10" s="2"/>
      <c r="C10" s="2"/>
      <c r="D10" s="2"/>
      <c r="E10" s="3"/>
      <c r="F10" s="3"/>
    </row>
    <row r="11" spans="1:6" ht="15">
      <c r="A11" s="2" t="s">
        <v>15</v>
      </c>
      <c r="B11" s="2"/>
      <c r="C11" s="2"/>
      <c r="D11" s="2"/>
      <c r="E11" s="3"/>
      <c r="F11" s="3"/>
    </row>
    <row r="12" spans="1:6" ht="15">
      <c r="A12" s="2" t="s">
        <v>16</v>
      </c>
      <c r="B12" s="2"/>
      <c r="C12" s="2"/>
      <c r="D12" s="2"/>
      <c r="E12" s="3"/>
      <c r="F12" s="3"/>
    </row>
    <row r="13" spans="1:6" ht="15">
      <c r="A13" s="2" t="s">
        <v>14</v>
      </c>
      <c r="B13" s="2"/>
      <c r="C13" s="2"/>
      <c r="D13" s="3"/>
      <c r="E13" s="3"/>
      <c r="F13" s="3"/>
    </row>
    <row r="14" spans="1:6" ht="15">
      <c r="A14" s="2" t="s">
        <v>28</v>
      </c>
      <c r="B14" s="2"/>
      <c r="C14" s="2"/>
      <c r="D14" s="3"/>
      <c r="E14" s="3"/>
      <c r="F14" s="3"/>
    </row>
    <row r="15" spans="1:6" ht="15">
      <c r="A15" s="2" t="s">
        <v>29</v>
      </c>
      <c r="B15" s="2"/>
      <c r="C15" s="2"/>
      <c r="D15" s="3"/>
      <c r="E15" s="3"/>
      <c r="F15" s="3"/>
    </row>
    <row r="16" spans="1:6" ht="15">
      <c r="A16" s="27" t="s">
        <v>30</v>
      </c>
      <c r="B16" s="27"/>
      <c r="C16" s="27"/>
      <c r="D16" s="28"/>
      <c r="E16" s="28"/>
      <c r="F16" s="3"/>
    </row>
    <row r="17" spans="1:6" ht="15" customHeight="1">
      <c r="A17" s="2" t="s">
        <v>17</v>
      </c>
      <c r="B17" s="27"/>
      <c r="C17" s="27"/>
      <c r="D17" s="28"/>
      <c r="E17" s="28"/>
      <c r="F17" s="3"/>
    </row>
    <row r="18" spans="1:6" ht="18.75" customHeight="1">
      <c r="A18" s="32" t="s">
        <v>31</v>
      </c>
      <c r="B18" s="33"/>
      <c r="C18" s="33"/>
      <c r="D18" s="33"/>
      <c r="E18" s="33"/>
      <c r="F18" s="33"/>
    </row>
    <row r="19" spans="1:6" ht="22.5" customHeight="1">
      <c r="A19" s="33"/>
      <c r="B19" s="33"/>
      <c r="C19" s="33"/>
      <c r="D19" s="33"/>
      <c r="E19" s="33"/>
      <c r="F19" s="33"/>
    </row>
    <row r="20" spans="1:6" ht="11.25" customHeight="1">
      <c r="A20" s="2"/>
      <c r="B20" s="2"/>
      <c r="C20" s="2"/>
      <c r="D20" s="3"/>
      <c r="E20" s="3"/>
      <c r="F20" s="3"/>
    </row>
    <row r="21" spans="1:6" ht="15">
      <c r="A21" s="19" t="s">
        <v>4</v>
      </c>
      <c r="B21" s="19"/>
      <c r="C21" s="19"/>
      <c r="D21" s="12"/>
      <c r="E21" s="3"/>
      <c r="F21" s="3"/>
    </row>
    <row r="22" spans="1:6" ht="6.75" customHeight="1">
      <c r="A22" s="2"/>
      <c r="B22" s="2"/>
      <c r="C22" s="2"/>
      <c r="D22" s="20"/>
      <c r="E22" s="3"/>
      <c r="F22" s="3"/>
    </row>
    <row r="23" spans="1:6" ht="15">
      <c r="A23" s="2" t="s">
        <v>51</v>
      </c>
      <c r="B23" s="2"/>
      <c r="C23" s="2"/>
      <c r="D23" s="2"/>
      <c r="E23" s="3"/>
      <c r="F23" s="3"/>
    </row>
    <row r="24" spans="1:6" ht="15">
      <c r="A24" s="2" t="s">
        <v>32</v>
      </c>
      <c r="B24" s="2"/>
      <c r="C24" s="2"/>
      <c r="D24" s="2"/>
      <c r="E24" s="3"/>
      <c r="F24" s="3"/>
    </row>
    <row r="25" spans="1:6" ht="15">
      <c r="A25" s="2" t="s">
        <v>52</v>
      </c>
      <c r="B25" s="2"/>
      <c r="C25" s="2"/>
      <c r="D25" s="2"/>
      <c r="E25" s="3"/>
      <c r="F25" s="3"/>
    </row>
    <row r="26" spans="1:6" ht="15">
      <c r="A26" s="2" t="s">
        <v>53</v>
      </c>
      <c r="B26" s="2"/>
      <c r="C26" s="2"/>
      <c r="D26" s="2"/>
      <c r="E26" s="3"/>
      <c r="F26" s="3"/>
    </row>
    <row r="27" spans="1:6" ht="15">
      <c r="A27" s="41" t="s">
        <v>54</v>
      </c>
      <c r="B27" s="41"/>
      <c r="C27" s="41"/>
      <c r="D27" s="41"/>
      <c r="E27" s="3"/>
      <c r="F27" s="3"/>
    </row>
    <row r="28" spans="1:6" ht="15">
      <c r="A28" s="2" t="s">
        <v>55</v>
      </c>
      <c r="B28" s="2"/>
      <c r="C28" s="2"/>
      <c r="D28" s="2"/>
      <c r="E28" s="3"/>
      <c r="F28" s="3"/>
    </row>
    <row r="29" spans="1:6" ht="15">
      <c r="A29" s="4"/>
      <c r="B29" s="4"/>
      <c r="C29" s="4"/>
      <c r="D29" s="4"/>
      <c r="E29" s="1"/>
      <c r="F29" s="1"/>
    </row>
    <row r="30" spans="1:6" ht="15">
      <c r="A30" s="34" t="s">
        <v>5</v>
      </c>
      <c r="B30" s="35"/>
      <c r="C30" s="35"/>
      <c r="D30" s="35"/>
      <c r="E30" s="35"/>
      <c r="F30" s="36"/>
    </row>
    <row r="31" spans="1:6" ht="15">
      <c r="A31" s="21" t="s">
        <v>6</v>
      </c>
      <c r="B31" s="22" t="s">
        <v>18</v>
      </c>
      <c r="C31" s="23" t="s">
        <v>13</v>
      </c>
      <c r="D31" s="24" t="s">
        <v>7</v>
      </c>
      <c r="E31" s="16" t="s">
        <v>8</v>
      </c>
      <c r="F31" s="17" t="s">
        <v>9</v>
      </c>
    </row>
    <row r="32" spans="1:6" ht="25.5">
      <c r="A32" s="29">
        <v>1</v>
      </c>
      <c r="B32" s="30">
        <v>200</v>
      </c>
      <c r="C32" s="42" t="s">
        <v>13</v>
      </c>
      <c r="D32" s="31" t="s">
        <v>35</v>
      </c>
      <c r="E32" s="26">
        <v>11.5</v>
      </c>
      <c r="F32" s="25">
        <f>E32*B32</f>
        <v>2300</v>
      </c>
    </row>
    <row r="33" spans="1:6" ht="25.5">
      <c r="A33" s="29">
        <v>2</v>
      </c>
      <c r="B33" s="30">
        <v>100</v>
      </c>
      <c r="C33" s="42" t="s">
        <v>13</v>
      </c>
      <c r="D33" s="31" t="s">
        <v>36</v>
      </c>
      <c r="E33" s="26">
        <v>11.5</v>
      </c>
      <c r="F33" s="25">
        <f aca="true" t="shared" si="0" ref="F33:F47">E33*B33</f>
        <v>1150</v>
      </c>
    </row>
    <row r="34" spans="1:6" ht="25.5">
      <c r="A34" s="29">
        <v>3</v>
      </c>
      <c r="B34" s="30">
        <v>100</v>
      </c>
      <c r="C34" s="42" t="s">
        <v>13</v>
      </c>
      <c r="D34" s="31" t="s">
        <v>37</v>
      </c>
      <c r="E34" s="26">
        <v>11.5</v>
      </c>
      <c r="F34" s="25">
        <f t="shared" si="0"/>
        <v>1150</v>
      </c>
    </row>
    <row r="35" spans="1:6" ht="25.5">
      <c r="A35" s="29">
        <v>4</v>
      </c>
      <c r="B35" s="30">
        <v>25</v>
      </c>
      <c r="C35" s="42" t="s">
        <v>13</v>
      </c>
      <c r="D35" s="31" t="s">
        <v>38</v>
      </c>
      <c r="E35" s="26">
        <v>70.5</v>
      </c>
      <c r="F35" s="25">
        <f t="shared" si="0"/>
        <v>1762.5</v>
      </c>
    </row>
    <row r="36" spans="1:6" ht="25.5">
      <c r="A36" s="29">
        <v>5</v>
      </c>
      <c r="B36" s="30">
        <v>25</v>
      </c>
      <c r="C36" s="42" t="s">
        <v>13</v>
      </c>
      <c r="D36" s="31" t="s">
        <v>39</v>
      </c>
      <c r="E36" s="26">
        <v>122</v>
      </c>
      <c r="F36" s="25">
        <f t="shared" si="0"/>
        <v>3050</v>
      </c>
    </row>
    <row r="37" spans="1:6" ht="25.5">
      <c r="A37" s="29">
        <v>6</v>
      </c>
      <c r="B37" s="30">
        <v>10</v>
      </c>
      <c r="C37" s="42" t="s">
        <v>13</v>
      </c>
      <c r="D37" s="31" t="s">
        <v>40</v>
      </c>
      <c r="E37" s="26">
        <v>45</v>
      </c>
      <c r="F37" s="25">
        <f t="shared" si="0"/>
        <v>450</v>
      </c>
    </row>
    <row r="38" spans="1:6" ht="25.5">
      <c r="A38" s="29">
        <v>7</v>
      </c>
      <c r="B38" s="30">
        <v>20</v>
      </c>
      <c r="C38" s="42" t="s">
        <v>13</v>
      </c>
      <c r="D38" s="31" t="s">
        <v>41</v>
      </c>
      <c r="E38" s="26">
        <v>45</v>
      </c>
      <c r="F38" s="25">
        <f t="shared" si="0"/>
        <v>900</v>
      </c>
    </row>
    <row r="39" spans="1:6" ht="25.5">
      <c r="A39" s="29">
        <v>8</v>
      </c>
      <c r="B39" s="30">
        <v>10</v>
      </c>
      <c r="C39" s="42" t="s">
        <v>13</v>
      </c>
      <c r="D39" s="31" t="s">
        <v>42</v>
      </c>
      <c r="E39" s="26">
        <v>45</v>
      </c>
      <c r="F39" s="25">
        <f t="shared" si="0"/>
        <v>450</v>
      </c>
    </row>
    <row r="40" spans="1:6" ht="25.5">
      <c r="A40" s="29">
        <v>10</v>
      </c>
      <c r="B40" s="30">
        <v>30</v>
      </c>
      <c r="C40" s="42" t="s">
        <v>13</v>
      </c>
      <c r="D40" s="31" t="s">
        <v>43</v>
      </c>
      <c r="E40" s="26">
        <v>1479</v>
      </c>
      <c r="F40" s="25">
        <f t="shared" si="0"/>
        <v>44370</v>
      </c>
    </row>
    <row r="41" spans="1:6" ht="25.5">
      <c r="A41" s="29">
        <v>12</v>
      </c>
      <c r="B41" s="30">
        <v>30</v>
      </c>
      <c r="C41" s="42" t="s">
        <v>13</v>
      </c>
      <c r="D41" s="31" t="s">
        <v>44</v>
      </c>
      <c r="E41" s="26">
        <v>16</v>
      </c>
      <c r="F41" s="25">
        <f t="shared" si="0"/>
        <v>480</v>
      </c>
    </row>
    <row r="42" spans="1:6" ht="15">
      <c r="A42" s="29">
        <v>13</v>
      </c>
      <c r="B42" s="30">
        <v>6</v>
      </c>
      <c r="C42" s="42" t="s">
        <v>13</v>
      </c>
      <c r="D42" s="31" t="s">
        <v>45</v>
      </c>
      <c r="E42" s="26">
        <v>61.5</v>
      </c>
      <c r="F42" s="25">
        <f t="shared" si="0"/>
        <v>369</v>
      </c>
    </row>
    <row r="43" spans="1:6" ht="15">
      <c r="A43" s="29">
        <v>14</v>
      </c>
      <c r="B43" s="30">
        <v>5</v>
      </c>
      <c r="C43" s="42" t="s">
        <v>13</v>
      </c>
      <c r="D43" s="31" t="s">
        <v>46</v>
      </c>
      <c r="E43" s="26">
        <v>232.5</v>
      </c>
      <c r="F43" s="25">
        <f t="shared" si="0"/>
        <v>1162.5</v>
      </c>
    </row>
    <row r="44" spans="1:6" ht="25.5">
      <c r="A44" s="29">
        <v>15</v>
      </c>
      <c r="B44" s="30">
        <v>5</v>
      </c>
      <c r="C44" s="42" t="s">
        <v>13</v>
      </c>
      <c r="D44" s="31" t="s">
        <v>47</v>
      </c>
      <c r="E44" s="26">
        <v>249</v>
      </c>
      <c r="F44" s="25">
        <f t="shared" si="0"/>
        <v>1245</v>
      </c>
    </row>
    <row r="45" spans="1:6" ht="25.5">
      <c r="A45" s="29">
        <v>19</v>
      </c>
      <c r="B45" s="30">
        <v>8</v>
      </c>
      <c r="C45" s="42" t="s">
        <v>13</v>
      </c>
      <c r="D45" s="31" t="s">
        <v>48</v>
      </c>
      <c r="E45" s="26">
        <v>392</v>
      </c>
      <c r="F45" s="25">
        <f t="shared" si="0"/>
        <v>3136</v>
      </c>
    </row>
    <row r="46" spans="1:6" ht="25.5">
      <c r="A46" s="29">
        <v>20</v>
      </c>
      <c r="B46" s="30">
        <v>6</v>
      </c>
      <c r="C46" s="42" t="s">
        <v>13</v>
      </c>
      <c r="D46" s="31" t="s">
        <v>49</v>
      </c>
      <c r="E46" s="26">
        <v>83.5</v>
      </c>
      <c r="F46" s="25">
        <f t="shared" si="0"/>
        <v>501</v>
      </c>
    </row>
    <row r="47" spans="1:6" ht="25.5">
      <c r="A47" s="29">
        <v>21</v>
      </c>
      <c r="B47" s="30">
        <v>50</v>
      </c>
      <c r="C47" s="42" t="s">
        <v>13</v>
      </c>
      <c r="D47" s="31" t="s">
        <v>50</v>
      </c>
      <c r="E47" s="26">
        <v>20</v>
      </c>
      <c r="F47" s="25">
        <f t="shared" si="0"/>
        <v>1000</v>
      </c>
    </row>
    <row r="48" spans="1:6" ht="15">
      <c r="A48" s="3"/>
      <c r="B48" s="3"/>
      <c r="C48" s="3"/>
      <c r="D48" s="37" t="s">
        <v>33</v>
      </c>
      <c r="E48" s="38"/>
      <c r="F48" s="18">
        <f>SUM(F32:F47)</f>
        <v>63476</v>
      </c>
    </row>
    <row r="50" spans="1:6" ht="15">
      <c r="A50" s="40" t="s">
        <v>34</v>
      </c>
      <c r="B50" s="40"/>
      <c r="C50" s="40"/>
      <c r="D50" s="40"/>
      <c r="E50" s="40"/>
      <c r="F50" s="40"/>
    </row>
    <row r="51" spans="1:6" ht="10.5" customHeight="1">
      <c r="A51" s="13"/>
      <c r="B51" s="13"/>
      <c r="C51" s="13"/>
      <c r="D51" s="13"/>
      <c r="E51" s="13"/>
      <c r="F51" s="13"/>
    </row>
    <row r="52" spans="1:6" ht="15">
      <c r="A52" s="13"/>
      <c r="B52" s="13"/>
      <c r="C52" s="13"/>
      <c r="D52" s="13"/>
      <c r="E52" s="13"/>
      <c r="F52" s="13"/>
    </row>
    <row r="53" spans="1:6" ht="15">
      <c r="A53" s="14"/>
      <c r="B53" s="14"/>
      <c r="C53" s="14"/>
      <c r="E53" s="15" t="s">
        <v>20</v>
      </c>
      <c r="F53" s="15"/>
    </row>
    <row r="54" spans="1:6" ht="15">
      <c r="A54" s="14"/>
      <c r="B54" s="14"/>
      <c r="C54" s="14"/>
      <c r="E54" s="15" t="s">
        <v>19</v>
      </c>
      <c r="F54" s="15"/>
    </row>
    <row r="55" spans="1:6" ht="15">
      <c r="A55" s="14"/>
      <c r="B55" s="14"/>
      <c r="C55" s="14"/>
      <c r="E55" s="15" t="s">
        <v>12</v>
      </c>
      <c r="F55" s="15"/>
    </row>
    <row r="56" spans="1:6" ht="9.75" customHeight="1">
      <c r="A56" s="2"/>
      <c r="B56" s="2"/>
      <c r="C56" s="2"/>
      <c r="D56" s="39"/>
      <c r="E56" s="39"/>
      <c r="F56" s="39"/>
    </row>
    <row r="57" ht="15.75" customHeight="1"/>
    <row r="59" ht="15">
      <c r="A59" s="5" t="s">
        <v>10</v>
      </c>
    </row>
    <row r="60" ht="15">
      <c r="A60" s="5" t="s">
        <v>11</v>
      </c>
    </row>
  </sheetData>
  <sheetProtection/>
  <mergeCells count="6">
    <mergeCell ref="A18:F19"/>
    <mergeCell ref="A30:F30"/>
    <mergeCell ref="D48:E48"/>
    <mergeCell ref="D56:F56"/>
    <mergeCell ref="A50:F50"/>
    <mergeCell ref="A27:D27"/>
  </mergeCells>
  <printOptions/>
  <pageMargins left="1.5748031496062993" right="0.3937007874015748" top="0.7480314960629921" bottom="0.15748031496062992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25597941</dc:creator>
  <cp:keywords/>
  <dc:description/>
  <cp:lastModifiedBy>SOFIA SBAMPATO</cp:lastModifiedBy>
  <cp:lastPrinted>2018-07-10T19:48:51Z</cp:lastPrinted>
  <dcterms:created xsi:type="dcterms:W3CDTF">2014-05-26T19:54:53Z</dcterms:created>
  <dcterms:modified xsi:type="dcterms:W3CDTF">2018-07-11T15:29:21Z</dcterms:modified>
  <cp:category/>
  <cp:version/>
  <cp:contentType/>
  <cp:contentStatus/>
</cp:coreProperties>
</file>